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<sst xmlns="http://schemas.openxmlformats.org/spreadsheetml/2006/main" count="93" uniqueCount="91">
  <si>
    <t xml:space="preserve">Mi Presupuesto según la regla 50/30/20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</si>
  <si>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</si>
  <si>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</si>
  <si>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</si>
  <si>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</si>
  <si>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</si>
  <si>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</si>
  <si>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</si>
  <si>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</si>
  <si>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</si>
  <si>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</si>
  <si>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</si>
  <si>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</si>
  <si>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</si>
  <si>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 xml:space="preserve">Fuentes de Ingresos </t>
  </si>
  <si>
    <t>Sueldo trabajo principal</t>
  </si>
  <si>
    <t>Sueldo trabajo secundario</t>
  </si>
  <si>
    <t>Rentas de inmuebles</t>
  </si>
  <si>
    <t>Venta objetos (Wallapop, Ebay)</t>
  </si>
  <si>
    <t>Otros ingresos</t>
  </si>
  <si>
    <t>Subtotal Ingresos</t>
  </si>
  <si>
    <t>TOTAL INGRESOS MENSUALES</t>
  </si>
  <si>
    <t>GASTOS</t>
  </si>
  <si>
    <t>Gastos Esenciales - 50% del Ingreso</t>
  </si>
  <si>
    <t>Gastos de Vivienda</t>
  </si>
  <si>
    <t>Hipoteca / Alquiler</t>
  </si>
  <si>
    <t>Seguro de Hogar</t>
  </si>
  <si>
    <t>Mantenimiento</t>
  </si>
  <si>
    <t>Gas</t>
  </si>
  <si>
    <t>Agua</t>
  </si>
  <si>
    <t>Calefacción/ Aire Acondicionado</t>
  </si>
  <si>
    <t>Electricidad</t>
  </si>
  <si>
    <t>Internet</t>
  </si>
  <si>
    <t>TV</t>
  </si>
  <si>
    <t>Teléfono Móvil</t>
  </si>
  <si>
    <t xml:space="preserve">Gastos de Transporte </t>
  </si>
  <si>
    <t>Pago Automovil</t>
  </si>
  <si>
    <t>Seguro del coche</t>
  </si>
  <si>
    <t>Alquiler plaza garaje</t>
  </si>
  <si>
    <t>Reparación vehículo</t>
  </si>
  <si>
    <t>Impuestos del coche</t>
  </si>
  <si>
    <t>Gasolina</t>
  </si>
  <si>
    <t>Gastos de Estacionamiento (Parking, calle…)</t>
  </si>
  <si>
    <t>Gastos Académicos</t>
  </si>
  <si>
    <t xml:space="preserve">Matrícula </t>
  </si>
  <si>
    <t>Cuota mensual de la escuela</t>
  </si>
  <si>
    <t>Material escolar: libros, lápices, cuadernos…</t>
  </si>
  <si>
    <t>Préstamo Universitario</t>
  </si>
  <si>
    <t>Gastos Personales</t>
  </si>
  <si>
    <t>Supermercado - Comida</t>
  </si>
  <si>
    <t>Ropa ESENCIAL (no caprichos)</t>
  </si>
  <si>
    <t>Retirada cajero automático</t>
  </si>
  <si>
    <t>Gastos Médicos</t>
  </si>
  <si>
    <t>Mascotas ESENCIAL: comida, seguro, vacuna…</t>
  </si>
  <si>
    <t>Vacunas</t>
  </si>
  <si>
    <t>Seguro de Salud</t>
  </si>
  <si>
    <t>Seguro Dental</t>
  </si>
  <si>
    <t>Fondo para Imprevistos</t>
  </si>
  <si>
    <t>Total Gastos Esenciales</t>
  </si>
  <si>
    <t>Gastos No Esenciales - 30% DEL INGRESO</t>
  </si>
  <si>
    <t>Ocio y tiempo libre</t>
  </si>
  <si>
    <t>Suscripciones (Netflix, Spotify, Amazon, Playstation)</t>
  </si>
  <si>
    <t>Gimnasio</t>
  </si>
  <si>
    <t>Salidas nocturnas (discoteca, copas)</t>
  </si>
  <si>
    <t>Salidas a comer y beber</t>
  </si>
  <si>
    <t>Entretenimiento (Conciertos, Cine, Bolera, etc)</t>
  </si>
  <si>
    <t>Viajes</t>
  </si>
  <si>
    <t>Vuelos</t>
  </si>
  <si>
    <t>Hoteles/apartamentos</t>
  </si>
  <si>
    <t>Otros gastos</t>
  </si>
  <si>
    <t>Salud y belleza</t>
  </si>
  <si>
    <t>Salón belleza, manicura</t>
  </si>
  <si>
    <t>Masaje y fisioterapia</t>
  </si>
  <si>
    <t>Peluquería</t>
  </si>
  <si>
    <t>Depilación y láser</t>
  </si>
  <si>
    <t>Spa</t>
  </si>
  <si>
    <t>Regalos (Navidad, cumpleaños)</t>
  </si>
  <si>
    <t>Vestimenta NO ESENCIAL (caprichos)</t>
  </si>
  <si>
    <t xml:space="preserve">Retirada efectivo </t>
  </si>
  <si>
    <t>Videojuegos</t>
  </si>
  <si>
    <t>Accesorios y complementos: joyas, bolsos, cartera…</t>
  </si>
  <si>
    <t>Gastos de Mascotas NO ESENCIALES: juguetes…</t>
  </si>
  <si>
    <t>Club deportes: tenis, pádel, fútbol…</t>
  </si>
  <si>
    <t>Total Gastos No Esenciales</t>
  </si>
  <si>
    <t>AHORRO E INVERSIONES - 20% DEL INGRESO</t>
  </si>
  <si>
    <t>Ahorro para fondo emergencia (ideal cubrir 3 meses)</t>
  </si>
  <si>
    <t>Inversiones criptomonedas</t>
  </si>
  <si>
    <t>Total Ahorro e Inversiones</t>
  </si>
  <si>
    <t>TOTAL GASTOS MENSUALES</t>
  </si>
  <si>
    <t>Ingresos- Gastos</t>
  </si>
  <si>
    <t>¿Estás en el camino de tu objetivo?</t>
  </si>
</sst>
</file>

<file path=xl/styles.xml><?xml version="1.0" encoding="utf-8"?>
<styleSheet xmlns="http://schemas.openxmlformats.org/spreadsheetml/2006/main">
  <numFmts count="7">
    <numFmt numFmtId="176" formatCode="_-* #,##0\ &quot;€&quot;_-;\-* #,##0\ &quot;€&quot;_-;_-* &quot;-&quot;\ &quot;€&quot;_-;_-@_-"/>
    <numFmt numFmtId="41" formatCode="_-* #,##0_-;\-* #,##0_-;_-* &quot;-&quot;_-;_-@_-"/>
    <numFmt numFmtId="177" formatCode="_-* #,##0.00\ &quot;€&quot;_-;\-* #,##0.00\ &quot;€&quot;_-;_-* \-??\ &quot;€&quot;_-;_-@_-"/>
    <numFmt numFmtId="178" formatCode="[$$]#,##0.00"/>
    <numFmt numFmtId="43" formatCode="_-* #,##0.00_-;\-* #,##0.00_-;_-* &quot;-&quot;??_-;_-@_-"/>
    <numFmt numFmtId="179" formatCode="#,##0;\(#,##0\)"/>
    <numFmt numFmtId="180" formatCode="_-* #,##0.00\ [$€-C0A]_-;\-* #,##0.00\ [$€-C0A]_-;_-* &quot;-&quot;??\ [$€-C0A]_-;_-@_-"/>
  </numFmts>
  <fonts count="33">
    <font>
      <sz val="11"/>
      <color theme="1"/>
      <name val="Calibri"/>
      <charset val="134"/>
      <scheme val="minor"/>
    </font>
    <font>
      <sz val="11"/>
      <color rgb="FF72CBE0"/>
      <name val="Arial"/>
      <charset val="134"/>
    </font>
    <font>
      <sz val="11"/>
      <color theme="1"/>
      <name val="Arial"/>
      <charset val="134"/>
    </font>
    <font>
      <b/>
      <sz val="26"/>
      <color rgb="FFFFFF00"/>
      <name val="Arial"/>
      <charset val="134"/>
    </font>
    <font>
      <b/>
      <sz val="24"/>
      <color rgb="FF99999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u/>
      <sz val="12"/>
      <color theme="5"/>
      <name val="Arial"/>
      <charset val="134"/>
    </font>
    <font>
      <b/>
      <sz val="10"/>
      <color rgb="FF72CBE0"/>
      <name val="Arial"/>
      <charset val="134"/>
    </font>
    <font>
      <b/>
      <i/>
      <sz val="10"/>
      <name val="Arial"/>
      <charset val="134"/>
    </font>
    <font>
      <sz val="10"/>
      <color rgb="FF72CBE0"/>
      <name val="Arial"/>
      <charset val="134"/>
    </font>
    <font>
      <b/>
      <sz val="14"/>
      <name val="Arial"/>
      <charset val="134"/>
    </font>
    <font>
      <sz val="11"/>
      <color rgb="FF9C5700"/>
      <name val="Calibri"/>
      <charset val="134"/>
      <scheme val="minor"/>
    </font>
    <font>
      <u/>
      <sz val="11"/>
      <color theme="10"/>
      <name val="Arial"/>
      <charset val="134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theme="10"/>
      <name val="Calibri"/>
      <charset val="134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72CBE0"/>
        <bgColor rgb="FF91E2D6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rgb="FFFFF99D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17B3AE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FCE971"/>
      </left>
      <right/>
      <top style="thick">
        <color rgb="FFFCE971"/>
      </top>
      <bottom style="thick">
        <color rgb="FFFCE97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6" fillId="0" borderId="8" applyNumberFormat="0" applyFill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17" fillId="13" borderId="9" applyNumberFormat="0" applyFon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32" fillId="15" borderId="7" applyNumberFormat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/>
    <xf numFmtId="179" fontId="5" fillId="0" borderId="0" xfId="0" applyNumberFormat="1" applyFont="1" applyAlignment="1"/>
    <xf numFmtId="3" fontId="5" fillId="0" borderId="0" xfId="0" applyNumberFormat="1" applyFont="1" applyAlignment="1"/>
    <xf numFmtId="3" fontId="6" fillId="3" borderId="1" xfId="0" applyNumberFormat="1" applyFont="1" applyFill="1" applyBorder="1" applyAlignment="1">
      <alignment horizontal="center"/>
    </xf>
    <xf numFmtId="0" fontId="7" fillId="0" borderId="0" xfId="0" applyFont="1" applyBorder="1" applyAlignment="1"/>
    <xf numFmtId="0" fontId="6" fillId="4" borderId="0" xfId="0" applyFont="1" applyFill="1" applyAlignment="1"/>
    <xf numFmtId="3" fontId="5" fillId="4" borderId="0" xfId="0" applyNumberFormat="1" applyFont="1" applyFill="1" applyAlignment="1"/>
    <xf numFmtId="0" fontId="5" fillId="4" borderId="0" xfId="0" applyFont="1" applyFill="1" applyAlignment="1"/>
    <xf numFmtId="0" fontId="5" fillId="0" borderId="0" xfId="0" applyFont="1"/>
    <xf numFmtId="180" fontId="5" fillId="0" borderId="0" xfId="0" applyNumberFormat="1" applyFont="1" applyAlignment="1">
      <alignment horizontal="right"/>
    </xf>
    <xf numFmtId="0" fontId="5" fillId="0" borderId="1" xfId="0" applyFont="1" applyBorder="1"/>
    <xf numFmtId="180" fontId="5" fillId="0" borderId="1" xfId="0" applyNumberFormat="1" applyFont="1" applyBorder="1" applyAlignment="1">
      <alignment horizontal="right"/>
    </xf>
    <xf numFmtId="0" fontId="6" fillId="0" borderId="0" xfId="0" applyFont="1" applyAlignment="1"/>
    <xf numFmtId="180" fontId="6" fillId="0" borderId="0" xfId="0" applyNumberFormat="1" applyFont="1" applyAlignment="1">
      <alignment horizontal="right"/>
    </xf>
    <xf numFmtId="180" fontId="5" fillId="0" borderId="0" xfId="0" applyNumberFormat="1" applyFont="1" applyAlignment="1"/>
    <xf numFmtId="0" fontId="6" fillId="5" borderId="0" xfId="0" applyFont="1" applyFill="1" applyAlignment="1"/>
    <xf numFmtId="180" fontId="6" fillId="5" borderId="0" xfId="0" applyNumberFormat="1" applyFont="1" applyFill="1" applyAlignment="1">
      <alignment horizontal="right"/>
    </xf>
    <xf numFmtId="178" fontId="5" fillId="0" borderId="0" xfId="0" applyNumberFormat="1" applyFont="1" applyAlignment="1"/>
    <xf numFmtId="0" fontId="8" fillId="0" borderId="2" xfId="0" applyFont="1" applyBorder="1"/>
    <xf numFmtId="180" fontId="8" fillId="0" borderId="2" xfId="0" applyNumberFormat="1" applyFont="1" applyBorder="1" applyAlignment="1">
      <alignment horizontal="right"/>
    </xf>
    <xf numFmtId="0" fontId="9" fillId="4" borderId="0" xfId="0" applyFont="1" applyFill="1"/>
    <xf numFmtId="180" fontId="5" fillId="4" borderId="0" xfId="0" applyNumberFormat="1" applyFont="1" applyFill="1" applyAlignment="1"/>
    <xf numFmtId="0" fontId="5" fillId="0" borderId="0" xfId="0" applyFont="1" applyBorder="1" applyAlignment="1"/>
    <xf numFmtId="0" fontId="6" fillId="0" borderId="3" xfId="0" applyFont="1" applyBorder="1"/>
    <xf numFmtId="0" fontId="10" fillId="0" borderId="0" xfId="0" applyFont="1" applyAlignment="1"/>
    <xf numFmtId="180" fontId="5" fillId="4" borderId="0" xfId="0" applyNumberFormat="1" applyFont="1" applyFill="1" applyAlignment="1">
      <alignment horizontal="right"/>
    </xf>
    <xf numFmtId="0" fontId="6" fillId="0" borderId="4" xfId="0" applyFont="1" applyBorder="1"/>
    <xf numFmtId="180" fontId="6" fillId="0" borderId="4" xfId="0" applyNumberFormat="1" applyFont="1" applyBorder="1" applyAlignment="1">
      <alignment horizontal="right"/>
    </xf>
    <xf numFmtId="0" fontId="8" fillId="2" borderId="2" xfId="0" applyFont="1" applyFill="1" applyBorder="1"/>
    <xf numFmtId="180" fontId="8" fillId="0" borderId="2" xfId="0" applyNumberFormat="1" applyFont="1" applyBorder="1" applyAlignment="1"/>
    <xf numFmtId="180" fontId="6" fillId="0" borderId="4" xfId="0" applyNumberFormat="1" applyFont="1" applyBorder="1" applyAlignment="1"/>
    <xf numFmtId="0" fontId="5" fillId="0" borderId="0" xfId="0" applyFont="1" applyAlignment="1">
      <alignment vertical="top"/>
    </xf>
    <xf numFmtId="0" fontId="11" fillId="0" borderId="0" xfId="0" applyFont="1" applyAlignment="1">
      <alignment vertical="top"/>
    </xf>
    <xf numFmtId="178" fontId="12" fillId="6" borderId="5" xfId="26" applyNumberFormat="1" applyBorder="1" applyAlignment="1">
      <alignment horizontal="right" vertical="top" wrapText="1"/>
    </xf>
    <xf numFmtId="178" fontId="5" fillId="7" borderId="5" xfId="0" applyNumberFormat="1" applyFont="1" applyFill="1" applyBorder="1" applyAlignment="1">
      <alignment horizontal="right" vertical="top" wrapText="1"/>
    </xf>
    <xf numFmtId="0" fontId="13" fillId="0" borderId="0" xfId="8" applyFont="1" applyAlignment="1">
      <alignment vertical="top"/>
    </xf>
    <xf numFmtId="0" fontId="13" fillId="0" borderId="0" xfId="8" applyFont="1" applyAlignment="1"/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dxfs count="2">
    <dxf>
      <font>
        <b val="1"/>
        <color rgb="FFFF0000"/>
      </font>
      <fill>
        <patternFill patternType="none"/>
      </fill>
    </dxf>
    <dxf>
      <font>
        <b val="1"/>
      </font>
      <fill>
        <patternFill patternType="none"/>
      </fill>
    </dxf>
  </dxfs>
  <tableStyles count="0" defaultTableStyle="TableStyleMedium2" defaultPivotStyle="PivotStyleLight16"/>
  <colors>
    <mruColors>
      <color rgb="0072CBE0"/>
      <color rgb="00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884622</xdr:colOff>
      <xdr:row>0</xdr:row>
      <xdr:rowOff>43793</xdr:rowOff>
    </xdr:from>
    <xdr:to>
      <xdr:col>2</xdr:col>
      <xdr:colOff>1918139</xdr:colOff>
      <xdr:row>1</xdr:row>
      <xdr:rowOff>893379</xdr:rowOff>
    </xdr:to>
    <xdr:pic>
      <xdr:nvPicPr>
        <xdr:cNvPr id="4" name="Imagen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030" y="43180"/>
          <a:ext cx="1033145" cy="1032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6"/>
  <sheetViews>
    <sheetView tabSelected="1" zoomScale="87" zoomScaleNormal="87" workbookViewId="0">
      <selection activeCell="H70" sqref="H70"/>
    </sheetView>
  </sheetViews>
  <sheetFormatPr defaultColWidth="14.4380952380952" defaultRowHeight="14.25"/>
  <cols>
    <col min="1" max="1" width="2" style="2" customWidth="1"/>
    <col min="2" max="2" width="1.66666666666667" style="2" customWidth="1"/>
    <col min="3" max="3" width="57.6666666666667" style="2" customWidth="1"/>
    <col min="4" max="15" width="10.8857142857143" style="2" customWidth="1"/>
    <col min="16" max="16384" width="14.4380952380952" style="2"/>
  </cols>
  <sheetData>
    <row r="1" ht="14.4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73.5" customHeight="1" spans="1:2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W2" s="5"/>
      <c r="X2" s="5"/>
    </row>
    <row r="3" ht="27.75" hidden="1" customHeight="1" spans="1:2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</row>
    <row r="4" ht="8.25" customHeight="1" spans="1:24">
      <c r="A4" s="5"/>
      <c r="B4" s="5"/>
      <c r="C4" s="6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ht="7.5" customHeight="1" spans="1:24">
      <c r="A5" s="5"/>
      <c r="B5" s="5"/>
      <c r="C5" s="5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>
      <c r="A6" s="5"/>
      <c r="B6" s="5"/>
      <c r="C6" s="5"/>
      <c r="D6" s="8" t="s">
        <v>1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8" t="s">
        <v>12</v>
      </c>
      <c r="P6" s="5"/>
      <c r="Q6" s="5"/>
      <c r="R6" s="5"/>
      <c r="S6" s="5"/>
      <c r="T6" s="5"/>
      <c r="U6" s="5"/>
      <c r="V6" s="5"/>
      <c r="W6" s="5"/>
      <c r="X6" s="5"/>
    </row>
    <row r="7" ht="15.75" spans="1:24">
      <c r="A7" s="5"/>
      <c r="C7" s="9" t="s">
        <v>13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>
      <c r="A8" s="5"/>
      <c r="B8" s="5"/>
      <c r="C8" s="10" t="s">
        <v>14</v>
      </c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5"/>
      <c r="Q8" s="5"/>
      <c r="R8" s="5"/>
      <c r="S8" s="5"/>
      <c r="T8" s="5"/>
      <c r="U8" s="5"/>
      <c r="V8" s="5"/>
      <c r="W8" s="5"/>
      <c r="X8" s="5"/>
    </row>
    <row r="9" spans="1:24">
      <c r="A9" s="5"/>
      <c r="B9" s="5"/>
      <c r="C9" s="13" t="s">
        <v>15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5"/>
      <c r="Q9" s="5"/>
      <c r="R9" s="5"/>
      <c r="S9" s="5"/>
      <c r="T9" s="5"/>
      <c r="U9" s="5"/>
      <c r="V9" s="5"/>
      <c r="W9" s="5"/>
      <c r="X9" s="5"/>
    </row>
    <row r="10" spans="1:24">
      <c r="A10" s="5"/>
      <c r="B10" s="5"/>
      <c r="C10" s="13" t="s">
        <v>16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5"/>
      <c r="Q10" s="5"/>
      <c r="R10" s="5"/>
      <c r="S10" s="5"/>
      <c r="T10" s="5"/>
      <c r="U10" s="5"/>
      <c r="V10" s="5"/>
      <c r="W10" s="5"/>
      <c r="X10" s="5"/>
    </row>
    <row r="11" spans="1:24">
      <c r="A11" s="5"/>
      <c r="B11" s="5"/>
      <c r="C11" s="13" t="s">
        <v>17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5"/>
      <c r="Q11" s="5"/>
      <c r="R11" s="5"/>
      <c r="S11" s="5"/>
      <c r="T11" s="5"/>
      <c r="U11" s="5"/>
      <c r="V11" s="5"/>
      <c r="W11" s="5"/>
      <c r="X11" s="5"/>
    </row>
    <row r="12" spans="1:24">
      <c r="A12" s="5"/>
      <c r="B12" s="5"/>
      <c r="C12" s="13" t="s">
        <v>18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5"/>
      <c r="Q12" s="5"/>
      <c r="R12" s="5"/>
      <c r="S12" s="5"/>
      <c r="T12" s="5"/>
      <c r="U12" s="5"/>
      <c r="V12" s="5"/>
      <c r="W12" s="5"/>
      <c r="X12" s="5"/>
    </row>
    <row r="13" spans="1:24">
      <c r="A13" s="5"/>
      <c r="B13" s="5"/>
      <c r="C13" s="15" t="s">
        <v>19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5"/>
      <c r="Q13" s="5"/>
      <c r="R13" s="5"/>
      <c r="S13" s="5"/>
      <c r="T13" s="5"/>
      <c r="U13" s="5"/>
      <c r="V13" s="5"/>
      <c r="W13" s="5"/>
      <c r="X13" s="5"/>
    </row>
    <row r="14" spans="1:24">
      <c r="A14" s="5"/>
      <c r="B14" s="5"/>
      <c r="C14" s="17" t="s">
        <v>20</v>
      </c>
      <c r="D14" s="18">
        <f t="shared" ref="D14:O14" si="0">SUM(D9:D13)</f>
        <v>0</v>
      </c>
      <c r="E14" s="18">
        <f t="shared" si="0"/>
        <v>0</v>
      </c>
      <c r="F14" s="18">
        <f t="shared" si="0"/>
        <v>0</v>
      </c>
      <c r="G14" s="18">
        <f t="shared" si="0"/>
        <v>0</v>
      </c>
      <c r="H14" s="18">
        <f t="shared" si="0"/>
        <v>0</v>
      </c>
      <c r="I14" s="18">
        <f t="shared" si="0"/>
        <v>0</v>
      </c>
      <c r="J14" s="18">
        <f t="shared" si="0"/>
        <v>0</v>
      </c>
      <c r="K14" s="18">
        <f t="shared" si="0"/>
        <v>0</v>
      </c>
      <c r="L14" s="18">
        <f t="shared" si="0"/>
        <v>0</v>
      </c>
      <c r="M14" s="18">
        <f t="shared" si="0"/>
        <v>0</v>
      </c>
      <c r="N14" s="18">
        <f t="shared" si="0"/>
        <v>0</v>
      </c>
      <c r="O14" s="18">
        <f t="shared" si="0"/>
        <v>0</v>
      </c>
      <c r="P14" s="5"/>
      <c r="Q14" s="5"/>
      <c r="R14" s="5"/>
      <c r="S14" s="5"/>
      <c r="T14" s="5"/>
      <c r="U14" s="5"/>
      <c r="V14" s="5"/>
      <c r="W14" s="5"/>
      <c r="X14" s="5"/>
    </row>
    <row r="15" spans="1:24">
      <c r="A15" s="5"/>
      <c r="B15" s="5"/>
      <c r="C15" s="5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5"/>
      <c r="Q15" s="5"/>
      <c r="R15" s="5"/>
      <c r="S15" s="5"/>
      <c r="T15" s="5"/>
      <c r="U15" s="5"/>
      <c r="V15" s="5"/>
      <c r="W15" s="5"/>
      <c r="X15" s="5"/>
    </row>
    <row r="16" spans="1:24">
      <c r="A16" s="5"/>
      <c r="B16" s="5"/>
      <c r="C16" s="20" t="s">
        <v>21</v>
      </c>
      <c r="D16" s="21">
        <f t="shared" ref="D16:O16" si="1">D14</f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  <c r="H16" s="21">
        <f t="shared" si="1"/>
        <v>0</v>
      </c>
      <c r="I16" s="21">
        <f t="shared" si="1"/>
        <v>0</v>
      </c>
      <c r="J16" s="21">
        <f t="shared" si="1"/>
        <v>0</v>
      </c>
      <c r="K16" s="21">
        <f t="shared" si="1"/>
        <v>0</v>
      </c>
      <c r="L16" s="21">
        <f t="shared" si="1"/>
        <v>0</v>
      </c>
      <c r="M16" s="21">
        <f t="shared" si="1"/>
        <v>0</v>
      </c>
      <c r="N16" s="21">
        <f t="shared" si="1"/>
        <v>0</v>
      </c>
      <c r="O16" s="21">
        <f t="shared" si="1"/>
        <v>0</v>
      </c>
      <c r="P16" s="5"/>
      <c r="Q16" s="5"/>
      <c r="R16" s="5"/>
      <c r="S16" s="5"/>
      <c r="T16" s="5"/>
      <c r="U16" s="5"/>
      <c r="V16" s="5"/>
      <c r="W16" s="5"/>
      <c r="X16" s="5"/>
    </row>
    <row r="17" spans="1:24">
      <c r="A17" s="5"/>
      <c r="B17" s="5"/>
      <c r="C17" s="5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5"/>
      <c r="Q17" s="5"/>
      <c r="R17" s="5"/>
      <c r="S17" s="5"/>
      <c r="T17" s="5"/>
      <c r="U17" s="5"/>
      <c r="V17" s="5"/>
      <c r="W17" s="5"/>
      <c r="X17" s="5"/>
    </row>
    <row r="18" ht="15.75" spans="1:24">
      <c r="A18" s="5"/>
      <c r="C18" s="9" t="s">
        <v>22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5"/>
      <c r="Q18" s="5"/>
      <c r="R18" s="5"/>
      <c r="S18" s="5"/>
      <c r="T18" s="5"/>
      <c r="U18" s="5"/>
      <c r="V18" s="5"/>
      <c r="W18" s="5"/>
      <c r="X18" s="5"/>
    </row>
    <row r="19" spans="1:24">
      <c r="A19" s="5"/>
      <c r="B19" s="5"/>
      <c r="C19" s="23" t="s">
        <v>23</v>
      </c>
      <c r="D19" s="24">
        <f>0.5*D16</f>
        <v>0</v>
      </c>
      <c r="E19" s="24">
        <f t="shared" ref="E19:O19" si="2">0.5*E16</f>
        <v>0</v>
      </c>
      <c r="F19" s="24">
        <f t="shared" si="2"/>
        <v>0</v>
      </c>
      <c r="G19" s="24">
        <f t="shared" si="2"/>
        <v>0</v>
      </c>
      <c r="H19" s="24">
        <f t="shared" si="2"/>
        <v>0</v>
      </c>
      <c r="I19" s="24">
        <f t="shared" si="2"/>
        <v>0</v>
      </c>
      <c r="J19" s="24">
        <f t="shared" si="2"/>
        <v>0</v>
      </c>
      <c r="K19" s="24">
        <f t="shared" si="2"/>
        <v>0</v>
      </c>
      <c r="L19" s="24">
        <f t="shared" si="2"/>
        <v>0</v>
      </c>
      <c r="M19" s="24">
        <f t="shared" si="2"/>
        <v>0</v>
      </c>
      <c r="N19" s="24">
        <f t="shared" si="2"/>
        <v>0</v>
      </c>
      <c r="O19" s="24">
        <f t="shared" si="2"/>
        <v>0</v>
      </c>
      <c r="P19" s="5"/>
      <c r="Q19" s="5"/>
      <c r="R19" s="5"/>
      <c r="S19" s="5"/>
      <c r="T19" s="5"/>
      <c r="U19" s="5"/>
      <c r="V19" s="5"/>
      <c r="W19" s="5"/>
      <c r="X19" s="5"/>
    </row>
    <row r="20" spans="1:24">
      <c r="A20" s="5"/>
      <c r="B20" s="5"/>
      <c r="C20" s="25" t="s">
        <v>24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5"/>
      <c r="Q20" s="5"/>
      <c r="R20" s="5"/>
      <c r="S20" s="5"/>
      <c r="T20" s="5"/>
      <c r="U20" s="5"/>
      <c r="V20" s="5"/>
      <c r="W20" s="5"/>
      <c r="X20" s="5"/>
    </row>
    <row r="21" spans="1:24">
      <c r="A21" s="5"/>
      <c r="B21" s="5"/>
      <c r="C21" s="13" t="s">
        <v>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5"/>
      <c r="Q21" s="5"/>
      <c r="R21" s="5"/>
      <c r="S21" s="5"/>
      <c r="T21" s="5"/>
      <c r="U21" s="5"/>
      <c r="V21" s="5"/>
      <c r="W21" s="5"/>
      <c r="X21" s="5"/>
    </row>
    <row r="22" spans="1:24">
      <c r="A22" s="5"/>
      <c r="B22" s="5"/>
      <c r="C22" s="13" t="s">
        <v>26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5"/>
      <c r="Q22" s="5"/>
      <c r="R22" s="5"/>
      <c r="S22" s="5"/>
      <c r="T22" s="5"/>
      <c r="U22" s="5"/>
      <c r="V22" s="5"/>
      <c r="W22" s="5"/>
      <c r="X22" s="5"/>
    </row>
    <row r="23" spans="1:24">
      <c r="A23" s="5"/>
      <c r="B23" s="5"/>
      <c r="C23" s="13" t="s">
        <v>27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5"/>
      <c r="Q23" s="5"/>
      <c r="R23" s="5"/>
      <c r="S23" s="5"/>
      <c r="T23" s="5"/>
      <c r="U23" s="5"/>
      <c r="V23" s="5"/>
      <c r="W23" s="5"/>
      <c r="X23" s="5"/>
    </row>
    <row r="24" spans="1:24">
      <c r="A24" s="5"/>
      <c r="B24" s="5"/>
      <c r="C24" s="13" t="s">
        <v>28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5"/>
      <c r="Q24" s="5"/>
      <c r="R24" s="5"/>
      <c r="S24" s="5"/>
      <c r="T24" s="5"/>
      <c r="U24" s="5"/>
      <c r="V24" s="5"/>
      <c r="W24" s="5"/>
      <c r="X24" s="5"/>
    </row>
    <row r="25" spans="1:24">
      <c r="A25" s="5"/>
      <c r="B25" s="5"/>
      <c r="C25" s="13" t="s">
        <v>29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5"/>
      <c r="Q25" s="5"/>
      <c r="R25" s="5"/>
      <c r="S25" s="5"/>
      <c r="T25" s="5"/>
      <c r="U25" s="5"/>
      <c r="V25" s="5"/>
      <c r="W25" s="5"/>
      <c r="X25" s="5"/>
    </row>
    <row r="26" spans="1:24">
      <c r="A26" s="5"/>
      <c r="B26" s="5"/>
      <c r="C26" s="13" t="s">
        <v>30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5"/>
      <c r="Q26" s="5"/>
      <c r="R26" s="5"/>
      <c r="S26" s="5"/>
      <c r="T26" s="5"/>
      <c r="U26" s="5"/>
      <c r="V26" s="5"/>
      <c r="W26" s="5"/>
      <c r="X26" s="5"/>
    </row>
    <row r="27" spans="1:24">
      <c r="A27" s="5"/>
      <c r="B27" s="5"/>
      <c r="C27" s="13" t="s">
        <v>31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5"/>
      <c r="Q27" s="5"/>
      <c r="R27" s="5"/>
      <c r="S27" s="5"/>
      <c r="T27" s="5"/>
      <c r="U27" s="5"/>
      <c r="V27" s="5"/>
      <c r="W27" s="5"/>
      <c r="X27" s="5"/>
    </row>
    <row r="28" spans="1:24">
      <c r="A28" s="5"/>
      <c r="B28" s="5"/>
      <c r="C28" s="13" t="s">
        <v>32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5"/>
      <c r="Q28" s="5"/>
      <c r="R28" s="5"/>
      <c r="S28" s="5"/>
      <c r="T28" s="5"/>
      <c r="U28" s="5"/>
      <c r="V28" s="5"/>
      <c r="W28" s="5"/>
      <c r="X28" s="5"/>
    </row>
    <row r="29" spans="1:24">
      <c r="A29" s="5"/>
      <c r="B29" s="5"/>
      <c r="C29" s="13" t="s">
        <v>33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5"/>
      <c r="Q29" s="5"/>
      <c r="R29" s="5"/>
      <c r="S29" s="5"/>
      <c r="T29" s="5"/>
      <c r="U29" s="5"/>
      <c r="V29" s="5"/>
      <c r="W29" s="5"/>
      <c r="X29" s="5"/>
    </row>
    <row r="30" spans="1:24">
      <c r="A30" s="5"/>
      <c r="B30" s="5"/>
      <c r="C30" s="13" t="s">
        <v>34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5"/>
      <c r="Q30" s="5"/>
      <c r="R30" s="5"/>
      <c r="S30" s="5"/>
      <c r="T30" s="5"/>
      <c r="U30" s="5"/>
      <c r="V30" s="5"/>
      <c r="W30" s="5"/>
      <c r="X30" s="5"/>
    </row>
    <row r="31" spans="1:24">
      <c r="A31" s="5"/>
      <c r="B31" s="5"/>
      <c r="C31" s="25" t="s">
        <v>35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5"/>
      <c r="Q31" s="5"/>
      <c r="R31" s="5"/>
      <c r="S31" s="5"/>
      <c r="T31" s="5"/>
      <c r="U31" s="5"/>
      <c r="V31" s="5"/>
      <c r="W31" s="5"/>
      <c r="X31" s="5"/>
    </row>
    <row r="32" spans="1:24">
      <c r="A32" s="5"/>
      <c r="B32" s="5"/>
      <c r="C32" s="13" t="s">
        <v>36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5"/>
      <c r="Q32" s="5"/>
      <c r="R32" s="5"/>
      <c r="S32" s="5"/>
      <c r="T32" s="5"/>
      <c r="U32" s="5"/>
      <c r="V32" s="5"/>
      <c r="W32" s="5"/>
      <c r="X32" s="5"/>
    </row>
    <row r="33" spans="1:24">
      <c r="A33" s="5"/>
      <c r="B33" s="5"/>
      <c r="C33" s="13" t="s">
        <v>37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5"/>
      <c r="Q33" s="5"/>
      <c r="R33" s="5"/>
      <c r="S33" s="5"/>
      <c r="T33" s="5"/>
      <c r="U33" s="5"/>
      <c r="V33" s="5"/>
      <c r="W33" s="5"/>
      <c r="X33" s="5"/>
    </row>
    <row r="34" spans="1:24">
      <c r="A34" s="5"/>
      <c r="B34" s="5"/>
      <c r="C34" s="13" t="s">
        <v>27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5"/>
      <c r="Q34" s="5"/>
      <c r="R34" s="5"/>
      <c r="S34" s="5"/>
      <c r="T34" s="5"/>
      <c r="U34" s="5"/>
      <c r="V34" s="5"/>
      <c r="W34" s="5"/>
      <c r="X34" s="5"/>
    </row>
    <row r="35" spans="1:24">
      <c r="A35" s="5"/>
      <c r="B35" s="5"/>
      <c r="C35" s="13" t="s">
        <v>38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5"/>
      <c r="Q35" s="5"/>
      <c r="R35" s="5"/>
      <c r="S35" s="5"/>
      <c r="T35" s="5"/>
      <c r="U35" s="5"/>
      <c r="V35" s="5"/>
      <c r="W35" s="5"/>
      <c r="X35" s="5"/>
    </row>
    <row r="36" spans="1:24">
      <c r="A36" s="5"/>
      <c r="B36" s="5"/>
      <c r="C36" s="13" t="s">
        <v>39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5"/>
      <c r="Q36" s="5"/>
      <c r="R36" s="5"/>
      <c r="S36" s="5"/>
      <c r="T36" s="5"/>
      <c r="U36" s="5"/>
      <c r="V36" s="5"/>
      <c r="W36" s="5"/>
      <c r="X36" s="5"/>
    </row>
    <row r="37" spans="1:24">
      <c r="A37" s="5"/>
      <c r="B37" s="5"/>
      <c r="C37" s="13" t="s">
        <v>40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5"/>
      <c r="Q37" s="5"/>
      <c r="R37" s="5"/>
      <c r="S37" s="5"/>
      <c r="T37" s="5"/>
      <c r="U37" s="5"/>
      <c r="V37" s="5"/>
      <c r="W37" s="5"/>
      <c r="X37" s="5"/>
    </row>
    <row r="38" spans="1:24">
      <c r="A38" s="5"/>
      <c r="B38" s="5"/>
      <c r="C38" s="13" t="s">
        <v>41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5"/>
      <c r="Q38" s="5"/>
      <c r="R38" s="5"/>
      <c r="S38" s="5"/>
      <c r="T38" s="5"/>
      <c r="U38" s="5"/>
      <c r="V38" s="5"/>
      <c r="W38" s="5"/>
      <c r="X38" s="5"/>
    </row>
    <row r="39" spans="1:24">
      <c r="A39" s="5"/>
      <c r="B39" s="5"/>
      <c r="C39" s="13" t="s">
        <v>42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5"/>
      <c r="C40" s="25" t="s">
        <v>43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A41" s="5"/>
      <c r="B41" s="27"/>
      <c r="C41" s="13" t="s">
        <v>44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5"/>
      <c r="Q41" s="5"/>
      <c r="R41" s="5"/>
      <c r="S41" s="5"/>
      <c r="T41" s="5"/>
      <c r="U41" s="5"/>
      <c r="V41" s="5"/>
      <c r="W41" s="5"/>
      <c r="X41" s="5"/>
    </row>
    <row r="42" spans="1:24">
      <c r="A42" s="5"/>
      <c r="B42" s="27"/>
      <c r="C42" s="13" t="s">
        <v>45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5"/>
      <c r="Q42" s="5"/>
      <c r="R42" s="5"/>
      <c r="S42" s="5"/>
      <c r="T42" s="5"/>
      <c r="U42" s="5"/>
      <c r="V42" s="5"/>
      <c r="W42" s="5"/>
      <c r="X42" s="5"/>
    </row>
    <row r="43" spans="1:24">
      <c r="A43" s="5"/>
      <c r="B43" s="5"/>
      <c r="C43" s="13" t="s">
        <v>46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5"/>
      <c r="Q43" s="5"/>
      <c r="R43" s="5"/>
      <c r="S43" s="5"/>
      <c r="T43" s="5"/>
      <c r="U43" s="5"/>
      <c r="V43" s="5"/>
      <c r="W43" s="5"/>
      <c r="X43" s="5"/>
    </row>
    <row r="44" spans="1:24">
      <c r="A44" s="5"/>
      <c r="B44" s="5"/>
      <c r="C44" s="13" t="s">
        <v>47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5"/>
      <c r="Q44" s="5"/>
      <c r="R44" s="5"/>
      <c r="S44" s="5"/>
      <c r="T44" s="5"/>
      <c r="U44" s="5"/>
      <c r="V44" s="5"/>
      <c r="W44" s="5"/>
      <c r="X44" s="5"/>
    </row>
    <row r="45" spans="1:24">
      <c r="A45" s="5"/>
      <c r="B45" s="5"/>
      <c r="C45" s="25" t="s">
        <v>48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5"/>
      <c r="Q45" s="5"/>
      <c r="R45" s="5"/>
      <c r="S45" s="5"/>
      <c r="T45" s="5"/>
      <c r="U45" s="5"/>
      <c r="V45" s="5"/>
      <c r="W45" s="5"/>
      <c r="X45" s="5"/>
    </row>
    <row r="46" spans="1:24">
      <c r="A46" s="5"/>
      <c r="B46" s="5"/>
      <c r="C46" s="13" t="s">
        <v>49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5"/>
      <c r="Q46" s="5"/>
      <c r="R46" s="5"/>
      <c r="S46" s="5"/>
      <c r="T46" s="5"/>
      <c r="U46" s="5"/>
      <c r="V46" s="5"/>
      <c r="W46" s="5"/>
      <c r="X46" s="5"/>
    </row>
    <row r="47" spans="1:24">
      <c r="A47" s="5"/>
      <c r="B47" s="5"/>
      <c r="C47" s="13" t="s">
        <v>50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5"/>
      <c r="Q47" s="5"/>
      <c r="R47" s="5"/>
      <c r="S47" s="5"/>
      <c r="T47" s="5"/>
      <c r="U47" s="5"/>
      <c r="V47" s="5"/>
      <c r="W47" s="5"/>
      <c r="X47" s="5"/>
    </row>
    <row r="48" spans="1:24">
      <c r="A48" s="5"/>
      <c r="B48" s="5"/>
      <c r="C48" s="13" t="s">
        <v>51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5"/>
      <c r="Q48" s="5"/>
      <c r="R48" s="5"/>
      <c r="S48" s="5"/>
      <c r="T48" s="5"/>
      <c r="U48" s="5"/>
      <c r="V48" s="5"/>
      <c r="W48" s="5"/>
      <c r="X48" s="5"/>
    </row>
    <row r="49" spans="1:24">
      <c r="A49" s="5"/>
      <c r="B49" s="5"/>
      <c r="C49" s="13" t="s">
        <v>52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5"/>
      <c r="Q49" s="5"/>
      <c r="R49" s="5"/>
      <c r="S49" s="5"/>
      <c r="T49" s="5"/>
      <c r="U49" s="5"/>
      <c r="V49" s="5"/>
      <c r="W49" s="5"/>
      <c r="X49" s="5"/>
    </row>
    <row r="50" spans="1:24">
      <c r="A50" s="5"/>
      <c r="B50" s="5"/>
      <c r="C50" s="13" t="s">
        <v>53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5"/>
      <c r="Q50" s="5"/>
      <c r="R50" s="5"/>
      <c r="S50" s="5"/>
      <c r="T50" s="5"/>
      <c r="U50" s="5"/>
      <c r="V50" s="5"/>
      <c r="W50" s="5"/>
      <c r="X50" s="5"/>
    </row>
    <row r="51" spans="1:24">
      <c r="A51" s="5"/>
      <c r="B51" s="5"/>
      <c r="C51" s="13" t="s">
        <v>54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5"/>
      <c r="Q51" s="5"/>
      <c r="R51" s="5"/>
      <c r="S51" s="5"/>
      <c r="T51" s="5"/>
      <c r="U51" s="5"/>
      <c r="V51" s="5"/>
      <c r="W51" s="5"/>
      <c r="X51" s="5"/>
    </row>
    <row r="52" spans="1:24">
      <c r="A52" s="5"/>
      <c r="B52" s="5"/>
      <c r="C52" s="13" t="s">
        <v>55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5"/>
      <c r="Q52" s="5"/>
      <c r="R52" s="5"/>
      <c r="S52" s="5"/>
      <c r="T52" s="5"/>
      <c r="U52" s="5"/>
      <c r="V52" s="5"/>
      <c r="W52" s="5"/>
      <c r="X52" s="5"/>
    </row>
    <row r="53" spans="1:24">
      <c r="A53" s="5"/>
      <c r="B53" s="5"/>
      <c r="C53" s="13" t="s">
        <v>56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5"/>
      <c r="Q53" s="5"/>
      <c r="R53" s="5"/>
      <c r="S53" s="5"/>
      <c r="T53" s="5"/>
      <c r="U53" s="5"/>
      <c r="V53" s="5"/>
      <c r="W53" s="5"/>
      <c r="X53" s="5"/>
    </row>
    <row r="54" spans="1:24">
      <c r="A54" s="5"/>
      <c r="B54" s="5"/>
      <c r="C54" s="13" t="s">
        <v>57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5"/>
      <c r="Q54" s="5"/>
      <c r="R54" s="5"/>
      <c r="S54" s="5"/>
      <c r="T54" s="5"/>
      <c r="U54" s="5"/>
      <c r="V54" s="5"/>
      <c r="W54" s="5"/>
      <c r="X54" s="5"/>
    </row>
    <row r="55" spans="1:24">
      <c r="A55" s="5"/>
      <c r="B55" s="5"/>
      <c r="C55" s="28" t="s">
        <v>58</v>
      </c>
      <c r="D55" s="18">
        <f t="shared" ref="D55:O55" si="3">SUM(D21:D54)</f>
        <v>0</v>
      </c>
      <c r="E55" s="18">
        <f t="shared" si="3"/>
        <v>0</v>
      </c>
      <c r="F55" s="18">
        <f t="shared" si="3"/>
        <v>0</v>
      </c>
      <c r="G55" s="18">
        <f t="shared" si="3"/>
        <v>0</v>
      </c>
      <c r="H55" s="18">
        <f t="shared" si="3"/>
        <v>0</v>
      </c>
      <c r="I55" s="18">
        <f t="shared" si="3"/>
        <v>0</v>
      </c>
      <c r="J55" s="18">
        <f t="shared" si="3"/>
        <v>0</v>
      </c>
      <c r="K55" s="18">
        <f t="shared" si="3"/>
        <v>0</v>
      </c>
      <c r="L55" s="18">
        <f t="shared" si="3"/>
        <v>0</v>
      </c>
      <c r="M55" s="18">
        <f t="shared" si="3"/>
        <v>0</v>
      </c>
      <c r="N55" s="18">
        <f t="shared" si="3"/>
        <v>0</v>
      </c>
      <c r="O55" s="18">
        <f t="shared" si="3"/>
        <v>0</v>
      </c>
      <c r="P55" s="5"/>
      <c r="Q55" s="5"/>
      <c r="R55" s="5"/>
      <c r="S55" s="5"/>
      <c r="T55" s="5"/>
      <c r="U55" s="5"/>
      <c r="V55" s="5"/>
      <c r="W55" s="5"/>
      <c r="X55" s="5"/>
    </row>
    <row r="56" spans="1:24">
      <c r="A56" s="5"/>
      <c r="B56" s="5"/>
      <c r="C56" s="5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5"/>
      <c r="Q56" s="5"/>
      <c r="R56" s="5"/>
      <c r="S56" s="5"/>
      <c r="T56" s="5"/>
      <c r="U56" s="5"/>
      <c r="V56" s="5"/>
      <c r="W56" s="5"/>
      <c r="X56" s="5"/>
    </row>
    <row r="57" s="1" customFormat="1" spans="1:24">
      <c r="A57" s="29"/>
      <c r="B57" s="29"/>
      <c r="C57" s="23" t="s">
        <v>59</v>
      </c>
      <c r="D57" s="24">
        <f t="shared" ref="D57:O57" si="4">0.3*D16</f>
        <v>0</v>
      </c>
      <c r="E57" s="24">
        <f t="shared" si="4"/>
        <v>0</v>
      </c>
      <c r="F57" s="24">
        <f t="shared" si="4"/>
        <v>0</v>
      </c>
      <c r="G57" s="24">
        <f t="shared" si="4"/>
        <v>0</v>
      </c>
      <c r="H57" s="24">
        <f t="shared" si="4"/>
        <v>0</v>
      </c>
      <c r="I57" s="24">
        <f t="shared" si="4"/>
        <v>0</v>
      </c>
      <c r="J57" s="24">
        <f t="shared" si="4"/>
        <v>0</v>
      </c>
      <c r="K57" s="24">
        <f t="shared" si="4"/>
        <v>0</v>
      </c>
      <c r="L57" s="24">
        <f t="shared" si="4"/>
        <v>0</v>
      </c>
      <c r="M57" s="24">
        <f t="shared" si="4"/>
        <v>0</v>
      </c>
      <c r="N57" s="24">
        <f t="shared" si="4"/>
        <v>0</v>
      </c>
      <c r="O57" s="24">
        <f t="shared" si="4"/>
        <v>0</v>
      </c>
      <c r="P57" s="29"/>
      <c r="Q57" s="29"/>
      <c r="R57" s="29"/>
      <c r="S57" s="29"/>
      <c r="T57" s="29"/>
      <c r="U57" s="29"/>
      <c r="V57" s="29"/>
      <c r="W57" s="29"/>
      <c r="X57" s="29"/>
    </row>
    <row r="58" spans="1:24">
      <c r="A58" s="5"/>
      <c r="B58" s="5"/>
      <c r="C58" s="25" t="s">
        <v>60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5"/>
      <c r="Q58" s="5"/>
      <c r="R58" s="5"/>
      <c r="S58" s="5"/>
      <c r="T58" s="5"/>
      <c r="U58" s="5"/>
      <c r="V58" s="5"/>
      <c r="W58" s="5"/>
      <c r="X58" s="5"/>
    </row>
    <row r="59" spans="1:24">
      <c r="A59" s="5"/>
      <c r="B59" s="5"/>
      <c r="C59" s="13" t="s">
        <v>61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5"/>
      <c r="Q59" s="5"/>
      <c r="R59" s="5"/>
      <c r="S59" s="5"/>
      <c r="T59" s="5"/>
      <c r="U59" s="5"/>
      <c r="V59" s="5"/>
      <c r="W59" s="5"/>
      <c r="X59" s="5"/>
    </row>
    <row r="60" spans="1:24">
      <c r="A60" s="5"/>
      <c r="B60" s="5"/>
      <c r="C60" s="13" t="s">
        <v>62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5"/>
      <c r="Q60" s="5"/>
      <c r="R60" s="5"/>
      <c r="S60" s="5"/>
      <c r="T60" s="5"/>
      <c r="U60" s="5"/>
      <c r="V60" s="5"/>
      <c r="W60" s="5"/>
      <c r="X60" s="5"/>
    </row>
    <row r="61" spans="1:24">
      <c r="A61" s="5"/>
      <c r="B61" s="5"/>
      <c r="C61" s="13" t="s">
        <v>63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5"/>
      <c r="Q61" s="5"/>
      <c r="R61" s="5"/>
      <c r="S61" s="5"/>
      <c r="T61" s="5"/>
      <c r="U61" s="5"/>
      <c r="V61" s="5"/>
      <c r="W61" s="5"/>
      <c r="X61" s="5"/>
    </row>
    <row r="62" spans="1:24">
      <c r="A62" s="5"/>
      <c r="B62" s="5"/>
      <c r="C62" s="13" t="s">
        <v>64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5"/>
      <c r="Q62" s="5"/>
      <c r="R62" s="5"/>
      <c r="S62" s="5"/>
      <c r="T62" s="5"/>
      <c r="U62" s="5"/>
      <c r="V62" s="5"/>
      <c r="W62" s="5"/>
      <c r="X62" s="5"/>
    </row>
    <row r="63" spans="1:24">
      <c r="A63" s="5"/>
      <c r="B63" s="5"/>
      <c r="C63" s="13" t="s">
        <v>65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5"/>
      <c r="Q63" s="5"/>
      <c r="R63" s="5"/>
      <c r="S63" s="5"/>
      <c r="T63" s="5"/>
      <c r="U63" s="5"/>
      <c r="V63" s="5"/>
      <c r="W63" s="5"/>
      <c r="X63" s="5"/>
    </row>
    <row r="64" spans="1:24">
      <c r="A64" s="5"/>
      <c r="B64" s="5"/>
      <c r="C64" s="25" t="s">
        <v>66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5"/>
      <c r="Q64" s="5"/>
      <c r="R64" s="5"/>
      <c r="S64" s="5"/>
      <c r="T64" s="5"/>
      <c r="U64" s="5"/>
      <c r="V64" s="5"/>
      <c r="W64" s="5"/>
      <c r="X64" s="5"/>
    </row>
    <row r="65" spans="1:24">
      <c r="A65" s="5"/>
      <c r="B65" s="5"/>
      <c r="C65" s="13" t="s">
        <v>67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5"/>
      <c r="Q65" s="5"/>
      <c r="R65" s="5"/>
      <c r="S65" s="5"/>
      <c r="T65" s="5"/>
      <c r="U65" s="5"/>
      <c r="V65" s="5"/>
      <c r="W65" s="5"/>
      <c r="X65" s="5"/>
    </row>
    <row r="66" spans="1:24">
      <c r="A66" s="5"/>
      <c r="B66" s="5"/>
      <c r="C66" s="13" t="s">
        <v>68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5"/>
      <c r="Q66" s="5"/>
      <c r="R66" s="5"/>
      <c r="S66" s="5"/>
      <c r="T66" s="5"/>
      <c r="U66" s="5"/>
      <c r="V66" s="5"/>
      <c r="W66" s="5"/>
      <c r="X66" s="5"/>
    </row>
    <row r="67" spans="1:24">
      <c r="A67" s="5"/>
      <c r="B67" s="5"/>
      <c r="C67" s="13" t="s">
        <v>69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5"/>
      <c r="Q67" s="5"/>
      <c r="R67" s="5"/>
      <c r="S67" s="5"/>
      <c r="T67" s="5"/>
      <c r="U67" s="5"/>
      <c r="V67" s="5"/>
      <c r="W67" s="5"/>
      <c r="X67" s="5"/>
    </row>
    <row r="68" spans="1:24">
      <c r="A68" s="5"/>
      <c r="B68" s="5"/>
      <c r="C68" s="25" t="s">
        <v>70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5"/>
      <c r="Q68" s="5"/>
      <c r="R68" s="5"/>
      <c r="S68" s="5"/>
      <c r="T68" s="5"/>
      <c r="U68" s="5"/>
      <c r="V68" s="5"/>
      <c r="W68" s="5"/>
      <c r="X68" s="5"/>
    </row>
    <row r="69" spans="1:24">
      <c r="A69" s="5"/>
      <c r="B69" s="5"/>
      <c r="C69" s="13" t="s">
        <v>71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5"/>
      <c r="Q69" s="5"/>
      <c r="R69" s="5"/>
      <c r="S69" s="5"/>
      <c r="T69" s="5"/>
      <c r="U69" s="5"/>
      <c r="V69" s="5"/>
      <c r="W69" s="5"/>
      <c r="X69" s="5"/>
    </row>
    <row r="70" spans="1:24">
      <c r="A70" s="5"/>
      <c r="B70" s="5"/>
      <c r="C70" s="13" t="s">
        <v>72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5"/>
      <c r="Q70" s="5"/>
      <c r="R70" s="5"/>
      <c r="S70" s="5"/>
      <c r="T70" s="5"/>
      <c r="U70" s="5"/>
      <c r="V70" s="5"/>
      <c r="W70" s="5"/>
      <c r="X70" s="5"/>
    </row>
    <row r="71" spans="1:24">
      <c r="A71" s="5"/>
      <c r="B71" s="5"/>
      <c r="C71" s="13" t="s">
        <v>73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5"/>
      <c r="Q71" s="5"/>
      <c r="R71" s="5"/>
      <c r="S71" s="5"/>
      <c r="T71" s="5"/>
      <c r="U71" s="5"/>
      <c r="V71" s="5"/>
      <c r="W71" s="5"/>
      <c r="X71" s="5"/>
    </row>
    <row r="72" spans="1:24">
      <c r="A72" s="5"/>
      <c r="B72" s="5"/>
      <c r="C72" s="13" t="s">
        <v>74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5"/>
      <c r="Q72" s="5"/>
      <c r="R72" s="5"/>
      <c r="S72" s="5"/>
      <c r="T72" s="5"/>
      <c r="U72" s="5"/>
      <c r="V72" s="5"/>
      <c r="W72" s="5"/>
      <c r="X72" s="5"/>
    </row>
    <row r="73" spans="1:24">
      <c r="A73" s="5"/>
      <c r="B73" s="5"/>
      <c r="C73" s="13" t="s">
        <v>75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5"/>
      <c r="Q73" s="5"/>
      <c r="R73" s="5"/>
      <c r="S73" s="5"/>
      <c r="T73" s="5"/>
      <c r="U73" s="5"/>
      <c r="V73" s="5"/>
      <c r="W73" s="5"/>
      <c r="X73" s="5"/>
    </row>
    <row r="74" spans="1:24">
      <c r="A74" s="5"/>
      <c r="B74" s="5"/>
      <c r="C74" s="25" t="s">
        <v>69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5"/>
      <c r="Q74" s="5"/>
      <c r="R74" s="5"/>
      <c r="S74" s="5"/>
      <c r="T74" s="5"/>
      <c r="U74" s="5"/>
      <c r="V74" s="5"/>
      <c r="W74" s="5"/>
      <c r="X74" s="5"/>
    </row>
    <row r="75" spans="1:24">
      <c r="A75" s="5"/>
      <c r="B75" s="5"/>
      <c r="C75" s="13" t="s">
        <v>76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5"/>
      <c r="Q75" s="5"/>
      <c r="R75" s="5"/>
      <c r="S75" s="5"/>
      <c r="T75" s="5"/>
      <c r="U75" s="5"/>
      <c r="V75" s="5"/>
      <c r="W75" s="5"/>
      <c r="X75" s="5"/>
    </row>
    <row r="76" spans="1:24">
      <c r="A76" s="5"/>
      <c r="B76" s="5"/>
      <c r="C76" s="13" t="s">
        <v>77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5"/>
      <c r="Q76" s="5"/>
      <c r="R76" s="5"/>
      <c r="S76" s="5"/>
      <c r="T76" s="5"/>
      <c r="U76" s="5"/>
      <c r="V76" s="5"/>
      <c r="W76" s="5"/>
      <c r="X76" s="5"/>
    </row>
    <row r="77" spans="1:24">
      <c r="A77" s="5"/>
      <c r="B77" s="5"/>
      <c r="C77" s="13" t="s">
        <v>78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5"/>
      <c r="Q77" s="5"/>
      <c r="R77" s="5"/>
      <c r="S77" s="5"/>
      <c r="T77" s="5"/>
      <c r="U77" s="5"/>
      <c r="V77" s="5"/>
      <c r="W77" s="5"/>
      <c r="X77" s="5"/>
    </row>
    <row r="78" spans="1:24">
      <c r="A78" s="5"/>
      <c r="B78" s="5"/>
      <c r="C78" s="13" t="s">
        <v>79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5"/>
      <c r="Q78" s="5"/>
      <c r="R78" s="5"/>
      <c r="S78" s="5"/>
      <c r="T78" s="5"/>
      <c r="U78" s="5"/>
      <c r="V78" s="5"/>
      <c r="W78" s="5"/>
      <c r="X78" s="5"/>
    </row>
    <row r="79" spans="1:24">
      <c r="A79" s="5"/>
      <c r="B79" s="5"/>
      <c r="C79" s="13" t="s">
        <v>80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5"/>
      <c r="Q79" s="5"/>
      <c r="R79" s="5"/>
      <c r="S79" s="5"/>
      <c r="T79" s="5"/>
      <c r="U79" s="5"/>
      <c r="V79" s="5"/>
      <c r="W79" s="5"/>
      <c r="X79" s="5"/>
    </row>
    <row r="80" spans="1:24">
      <c r="A80" s="5"/>
      <c r="B80" s="5"/>
      <c r="C80" s="13" t="s">
        <v>81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5"/>
      <c r="Q80" s="5"/>
      <c r="R80" s="5"/>
      <c r="S80" s="5"/>
      <c r="T80" s="5"/>
      <c r="U80" s="5"/>
      <c r="V80" s="5"/>
      <c r="W80" s="5"/>
      <c r="X80" s="5"/>
    </row>
    <row r="81" spans="1:24">
      <c r="A81" s="5"/>
      <c r="B81" s="5"/>
      <c r="C81" s="13" t="s">
        <v>82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5"/>
      <c r="Q81" s="5"/>
      <c r="R81" s="5"/>
      <c r="S81" s="5"/>
      <c r="T81" s="5"/>
      <c r="U81" s="5"/>
      <c r="V81" s="5"/>
      <c r="W81" s="5"/>
      <c r="X81" s="5"/>
    </row>
    <row r="82" spans="1:24">
      <c r="A82" s="5"/>
      <c r="B82" s="5"/>
      <c r="C82" s="31" t="s">
        <v>83</v>
      </c>
      <c r="D82" s="32">
        <f t="shared" ref="D82:O82" si="5">SUM(D59:D81)</f>
        <v>0</v>
      </c>
      <c r="E82" s="32">
        <f t="shared" si="5"/>
        <v>0</v>
      </c>
      <c r="F82" s="32">
        <f t="shared" si="5"/>
        <v>0</v>
      </c>
      <c r="G82" s="32">
        <f t="shared" si="5"/>
        <v>0</v>
      </c>
      <c r="H82" s="32">
        <f t="shared" si="5"/>
        <v>0</v>
      </c>
      <c r="I82" s="32">
        <f t="shared" si="5"/>
        <v>0</v>
      </c>
      <c r="J82" s="32">
        <f t="shared" si="5"/>
        <v>0</v>
      </c>
      <c r="K82" s="32">
        <f t="shared" si="5"/>
        <v>0</v>
      </c>
      <c r="L82" s="32">
        <f t="shared" si="5"/>
        <v>0</v>
      </c>
      <c r="M82" s="32">
        <f t="shared" si="5"/>
        <v>0</v>
      </c>
      <c r="N82" s="32">
        <f t="shared" si="5"/>
        <v>0</v>
      </c>
      <c r="O82" s="32">
        <f t="shared" si="5"/>
        <v>0</v>
      </c>
      <c r="P82" s="5"/>
      <c r="Q82" s="5"/>
      <c r="R82" s="5"/>
      <c r="S82" s="5"/>
      <c r="T82" s="5"/>
      <c r="U82" s="5"/>
      <c r="V82" s="5"/>
      <c r="W82" s="5"/>
      <c r="X82" s="5"/>
    </row>
    <row r="83" spans="1:24">
      <c r="A83" s="5"/>
      <c r="B83" s="5"/>
      <c r="C83" s="5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5"/>
      <c r="Q83" s="5"/>
      <c r="R83" s="5"/>
      <c r="S83" s="5"/>
      <c r="T83" s="5"/>
      <c r="U83" s="5"/>
      <c r="V83" s="5"/>
      <c r="W83" s="5"/>
      <c r="X83" s="5"/>
    </row>
    <row r="84" s="1" customFormat="1" spans="1:24">
      <c r="A84" s="29"/>
      <c r="B84" s="29"/>
      <c r="C84" s="33" t="s">
        <v>84</v>
      </c>
      <c r="D84" s="34">
        <f t="shared" ref="D84:O84" si="6">0.2*D16</f>
        <v>0</v>
      </c>
      <c r="E84" s="34">
        <f t="shared" si="6"/>
        <v>0</v>
      </c>
      <c r="F84" s="34">
        <f t="shared" si="6"/>
        <v>0</v>
      </c>
      <c r="G84" s="34">
        <f t="shared" si="6"/>
        <v>0</v>
      </c>
      <c r="H84" s="34">
        <f t="shared" si="6"/>
        <v>0</v>
      </c>
      <c r="I84" s="34">
        <f t="shared" si="6"/>
        <v>0</v>
      </c>
      <c r="J84" s="34">
        <f t="shared" si="6"/>
        <v>0</v>
      </c>
      <c r="K84" s="34">
        <f t="shared" si="6"/>
        <v>0</v>
      </c>
      <c r="L84" s="34">
        <f t="shared" si="6"/>
        <v>0</v>
      </c>
      <c r="M84" s="34">
        <f t="shared" si="6"/>
        <v>0</v>
      </c>
      <c r="N84" s="34">
        <f t="shared" si="6"/>
        <v>0</v>
      </c>
      <c r="O84" s="34">
        <f t="shared" si="6"/>
        <v>0</v>
      </c>
      <c r="P84" s="29"/>
      <c r="Q84" s="29"/>
      <c r="R84" s="29"/>
      <c r="S84" s="29"/>
      <c r="T84" s="29"/>
      <c r="U84" s="29"/>
      <c r="V84" s="29"/>
      <c r="W84" s="29"/>
      <c r="X84" s="29"/>
    </row>
    <row r="85" spans="1:24">
      <c r="A85" s="5"/>
      <c r="B85" s="5"/>
      <c r="C85" s="13" t="s">
        <v>85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5"/>
      <c r="Q85" s="5"/>
      <c r="R85" s="5"/>
      <c r="S85" s="5"/>
      <c r="T85" s="5"/>
      <c r="U85" s="5"/>
      <c r="V85" s="5"/>
      <c r="W85" s="5"/>
      <c r="X85" s="5"/>
    </row>
    <row r="86" spans="1:24">
      <c r="A86" s="5"/>
      <c r="B86" s="5"/>
      <c r="C86" s="13" t="s">
        <v>86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5"/>
      <c r="Q86" s="5"/>
      <c r="R86" s="5"/>
      <c r="S86" s="5"/>
      <c r="T86" s="5"/>
      <c r="U86" s="5"/>
      <c r="V86" s="5"/>
      <c r="W86" s="5"/>
      <c r="X86" s="5"/>
    </row>
    <row r="87" spans="1:24">
      <c r="A87" s="5"/>
      <c r="B87" s="5"/>
      <c r="C87" s="31" t="s">
        <v>87</v>
      </c>
      <c r="D87" s="35">
        <f>SUM(D85:D86)</f>
        <v>0</v>
      </c>
      <c r="E87" s="35">
        <f t="shared" ref="E87:O87" si="7">SUM(E85:E86)</f>
        <v>0</v>
      </c>
      <c r="F87" s="35">
        <f t="shared" si="7"/>
        <v>0</v>
      </c>
      <c r="G87" s="35">
        <f t="shared" si="7"/>
        <v>0</v>
      </c>
      <c r="H87" s="35">
        <f t="shared" si="7"/>
        <v>0</v>
      </c>
      <c r="I87" s="35">
        <f t="shared" si="7"/>
        <v>0</v>
      </c>
      <c r="J87" s="35">
        <f t="shared" si="7"/>
        <v>0</v>
      </c>
      <c r="K87" s="35">
        <f t="shared" si="7"/>
        <v>0</v>
      </c>
      <c r="L87" s="35">
        <f t="shared" si="7"/>
        <v>0</v>
      </c>
      <c r="M87" s="35">
        <f t="shared" si="7"/>
        <v>0</v>
      </c>
      <c r="N87" s="35">
        <f t="shared" si="7"/>
        <v>0</v>
      </c>
      <c r="O87" s="35">
        <f t="shared" si="7"/>
        <v>0</v>
      </c>
      <c r="P87" s="5"/>
      <c r="Q87" s="5"/>
      <c r="R87" s="5"/>
      <c r="S87" s="5"/>
      <c r="T87" s="5"/>
      <c r="U87" s="5"/>
      <c r="V87" s="5"/>
      <c r="W87" s="5"/>
      <c r="X87" s="5"/>
    </row>
    <row r="88" spans="1:24">
      <c r="A88" s="5"/>
      <c r="B88" s="5"/>
      <c r="C88" s="5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5"/>
      <c r="Q88" s="5"/>
      <c r="R88" s="5"/>
      <c r="S88" s="5"/>
      <c r="T88" s="5"/>
      <c r="U88" s="5"/>
      <c r="V88" s="5"/>
      <c r="W88" s="5"/>
      <c r="X88" s="5"/>
    </row>
    <row r="89" spans="1:24">
      <c r="A89" s="5"/>
      <c r="B89" s="5"/>
      <c r="C89" s="20" t="s">
        <v>88</v>
      </c>
      <c r="D89" s="21">
        <f t="shared" ref="D89:O89" si="8">SUM(D55,D82,D87)</f>
        <v>0</v>
      </c>
      <c r="E89" s="21">
        <f t="shared" si="8"/>
        <v>0</v>
      </c>
      <c r="F89" s="21">
        <f t="shared" si="8"/>
        <v>0</v>
      </c>
      <c r="G89" s="21">
        <f t="shared" si="8"/>
        <v>0</v>
      </c>
      <c r="H89" s="21">
        <f t="shared" si="8"/>
        <v>0</v>
      </c>
      <c r="I89" s="21">
        <f t="shared" si="8"/>
        <v>0</v>
      </c>
      <c r="J89" s="21">
        <f t="shared" si="8"/>
        <v>0</v>
      </c>
      <c r="K89" s="21">
        <f t="shared" si="8"/>
        <v>0</v>
      </c>
      <c r="L89" s="21">
        <f t="shared" si="8"/>
        <v>0</v>
      </c>
      <c r="M89" s="21">
        <f t="shared" si="8"/>
        <v>0</v>
      </c>
      <c r="N89" s="21">
        <f t="shared" si="8"/>
        <v>0</v>
      </c>
      <c r="O89" s="21">
        <f t="shared" si="8"/>
        <v>0</v>
      </c>
      <c r="P89" s="5"/>
      <c r="Q89" s="5"/>
      <c r="R89" s="5"/>
      <c r="S89" s="5"/>
      <c r="T89" s="5"/>
      <c r="U89" s="5"/>
      <c r="V89" s="5"/>
      <c r="W89" s="5"/>
      <c r="X89" s="5"/>
    </row>
    <row r="90" spans="1:24">
      <c r="A90" s="5"/>
      <c r="B90" s="5"/>
      <c r="C90" s="5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5"/>
      <c r="Q90" s="5"/>
      <c r="R90" s="5"/>
      <c r="S90" s="5"/>
      <c r="T90" s="5"/>
      <c r="U90" s="5"/>
      <c r="V90" s="5"/>
      <c r="W90" s="5"/>
      <c r="X90" s="5"/>
    </row>
    <row r="91" ht="20.25" customHeight="1" spans="1:24">
      <c r="A91" s="5"/>
      <c r="B91" s="5"/>
      <c r="C91" s="5" t="s">
        <v>89</v>
      </c>
      <c r="D91" s="19">
        <f t="shared" ref="D91:O91" si="9">D16-D89</f>
        <v>0</v>
      </c>
      <c r="E91" s="19">
        <f t="shared" si="9"/>
        <v>0</v>
      </c>
      <c r="F91" s="19">
        <f t="shared" si="9"/>
        <v>0</v>
      </c>
      <c r="G91" s="19">
        <f t="shared" si="9"/>
        <v>0</v>
      </c>
      <c r="H91" s="19">
        <f t="shared" si="9"/>
        <v>0</v>
      </c>
      <c r="I91" s="19">
        <f t="shared" si="9"/>
        <v>0</v>
      </c>
      <c r="J91" s="19">
        <f t="shared" si="9"/>
        <v>0</v>
      </c>
      <c r="K91" s="19">
        <f t="shared" si="9"/>
        <v>0</v>
      </c>
      <c r="L91" s="19">
        <f t="shared" si="9"/>
        <v>0</v>
      </c>
      <c r="M91" s="19">
        <f t="shared" si="9"/>
        <v>0</v>
      </c>
      <c r="N91" s="19">
        <f t="shared" si="9"/>
        <v>0</v>
      </c>
      <c r="O91" s="19">
        <f t="shared" si="9"/>
        <v>0</v>
      </c>
      <c r="P91" s="5"/>
      <c r="Q91" s="5"/>
      <c r="R91" s="5"/>
      <c r="S91" s="5"/>
      <c r="T91" s="5"/>
      <c r="U91" s="5"/>
      <c r="V91" s="5"/>
      <c r="W91" s="5"/>
      <c r="X91" s="5"/>
    </row>
    <row r="92" ht="5.25" customHeight="1" spans="1:24">
      <c r="A92" s="5"/>
      <c r="B92" s="5"/>
      <c r="C92" s="5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5"/>
      <c r="Q92" s="5"/>
      <c r="R92" s="5"/>
      <c r="S92" s="5"/>
      <c r="T92" s="5"/>
      <c r="U92" s="5"/>
      <c r="V92" s="5"/>
      <c r="W92" s="5"/>
      <c r="X92" s="5"/>
    </row>
    <row r="93" ht="39.75" customHeight="1" spans="1:25">
      <c r="A93" s="36"/>
      <c r="B93" s="36"/>
      <c r="C93" s="37" t="s">
        <v>90</v>
      </c>
      <c r="D93" s="38" t="str">
        <f>IF(D91&lt;0,"¡NO! Toca meter tijera","¡SÍ! ¡Estás en el camino!")</f>
        <v>¡SÍ! ¡Estás en el camino!</v>
      </c>
      <c r="E93" s="39" t="str">
        <f t="shared" ref="E93:O93" si="10">IF(E91&lt;0,"¡NO! Toca meter tijera","¡SÍ! ¡Estás en el camino!")</f>
        <v>¡SÍ! ¡Estás en el camino!</v>
      </c>
      <c r="F93" s="39" t="str">
        <f t="shared" si="10"/>
        <v>¡SÍ! ¡Estás en el camino!</v>
      </c>
      <c r="G93" s="39" t="str">
        <f t="shared" si="10"/>
        <v>¡SÍ! ¡Estás en el camino!</v>
      </c>
      <c r="H93" s="39" t="str">
        <f t="shared" si="10"/>
        <v>¡SÍ! ¡Estás en el camino!</v>
      </c>
      <c r="I93" s="39" t="str">
        <f t="shared" si="10"/>
        <v>¡SÍ! ¡Estás en el camino!</v>
      </c>
      <c r="J93" s="39" t="str">
        <f t="shared" si="10"/>
        <v>¡SÍ! ¡Estás en el camino!</v>
      </c>
      <c r="K93" s="39" t="str">
        <f t="shared" si="10"/>
        <v>¡SÍ! ¡Estás en el camino!</v>
      </c>
      <c r="L93" s="39" t="str">
        <f t="shared" si="10"/>
        <v>¡SÍ! ¡Estás en el camino!</v>
      </c>
      <c r="M93" s="39" t="str">
        <f t="shared" si="10"/>
        <v>¡SÍ! ¡Estás en el camino!</v>
      </c>
      <c r="N93" s="39" t="str">
        <f t="shared" si="10"/>
        <v>¡SÍ! ¡Estás en el camino!</v>
      </c>
      <c r="O93" s="39" t="str">
        <f t="shared" si="10"/>
        <v>¡SÍ! ¡Estás en el camino!</v>
      </c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ht="15" spans="1:2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>
      <c r="A95" s="5"/>
      <c r="B95" s="5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5"/>
      <c r="Q95" s="5"/>
      <c r="R95" s="5"/>
      <c r="S95" s="5"/>
      <c r="T95" s="5"/>
      <c r="U95" s="5"/>
      <c r="V95" s="5"/>
      <c r="W95" s="5"/>
      <c r="X95" s="5"/>
    </row>
    <row r="96" spans="1:24">
      <c r="A96" s="5"/>
      <c r="B96" s="5"/>
      <c r="P96" s="5"/>
      <c r="Q96" s="5"/>
      <c r="R96" s="5"/>
      <c r="S96" s="5"/>
      <c r="T96" s="5"/>
      <c r="U96" s="5"/>
      <c r="V96" s="5"/>
      <c r="W96" s="5"/>
      <c r="X96" s="5"/>
    </row>
    <row r="97" spans="1:24">
      <c r="A97" s="5"/>
      <c r="B97" s="5"/>
      <c r="P97" s="5"/>
      <c r="Q97" s="5"/>
      <c r="R97" s="5"/>
      <c r="S97" s="5"/>
      <c r="T97" s="5"/>
      <c r="U97" s="5"/>
      <c r="V97" s="5"/>
      <c r="W97" s="5"/>
      <c r="X97" s="5"/>
    </row>
    <row r="98" spans="1:24">
      <c r="A98" s="5"/>
      <c r="B98" s="5"/>
      <c r="P98" s="5"/>
      <c r="Q98" s="5"/>
      <c r="R98" s="5"/>
      <c r="S98" s="5"/>
      <c r="T98" s="5"/>
      <c r="U98" s="5"/>
      <c r="V98" s="5"/>
      <c r="W98" s="5"/>
      <c r="X98" s="5"/>
    </row>
    <row r="99" spans="1:24">
      <c r="A99" s="5"/>
      <c r="B99" s="5"/>
      <c r="P99" s="5"/>
      <c r="Q99" s="5"/>
      <c r="R99" s="5"/>
      <c r="S99" s="5"/>
      <c r="T99" s="5"/>
      <c r="U99" s="5"/>
      <c r="V99" s="5"/>
      <c r="W99" s="5"/>
      <c r="X99" s="5"/>
    </row>
    <row r="100" spans="1:24">
      <c r="A100" s="5"/>
      <c r="B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>
      <c r="A101" s="5"/>
      <c r="B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>
      <c r="A102" s="5"/>
      <c r="B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>
      <c r="A103" s="5"/>
      <c r="B103" s="5"/>
      <c r="C103" s="4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>
      <c r="A104" s="5"/>
      <c r="B104" s="5"/>
      <c r="C104" s="40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>
      <c r="A105" s="5"/>
      <c r="B105" s="5"/>
      <c r="C105" s="40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>
      <c r="A106" s="5"/>
      <c r="B106" s="5"/>
      <c r="C106" s="40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>
      <c r="A107" s="5"/>
      <c r="B107" s="5"/>
      <c r="C107" s="4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>
      <c r="A108" s="5"/>
      <c r="B108" s="5"/>
      <c r="C108" s="40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>
      <c r="A109" s="5"/>
      <c r="B109" s="5"/>
      <c r="C109" s="40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>
      <c r="A110" s="5"/>
      <c r="B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  <row r="1002" spans="1:24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</row>
    <row r="1003" spans="1:24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</row>
    <row r="1004" spans="1:2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</row>
    <row r="1005" spans="1:24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</row>
    <row r="1006" spans="1:24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</row>
  </sheetData>
  <mergeCells count="1">
    <mergeCell ref="A1:O3"/>
  </mergeCells>
  <conditionalFormatting sqref="D93:O93">
    <cfRule type="containsText" dxfId="0" priority="1" operator="between" text="No!">
      <formula>NOT(ISERROR(SEARCH("No!",D93)))</formula>
    </cfRule>
    <cfRule type="containsText" dxfId="1" priority="2" operator="between" text="Yes!">
      <formula>NOT(ISERROR(SEARCH("Yes!",D93)))</formula>
    </cfRule>
  </conditionalFormatting>
  <pageMargins left="0.7" right="0.7" top="0.75" bottom="0.75" header="0.3" footer="0.3"/>
  <pageSetup paperSize="1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D E A C 1 2 5 9 5 A C D 0 A 4 2 8 A E 3 C B C 0 A A 8 B D B D 2 "   m a : c o n t e n t T y p e V e r s i o n = " 6 "   m a : c o n t e n t T y p e D e s c r i p t i o n = " C r e a r   n u e v o   d o c u m e n t o . "   m a : c o n t e n t T y p e S c o p e = " "   m a : v e r s i o n I D = " 3 8 d 7 8 4 c 0 a 1 6 a 4 d b 2 a d 1 c 2 2 b 6 d a 9 0 e 6 1 c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5 6 a 0 0 0 5 2 8 f 7 9 0 d 9 5 e 6 4 b 1 e a b e 5 2 0 0 5 7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f 9 a 9 4 b 3 - f 5 b f - 4 f c f - a 1 e c - 3 e 4 1 7 f 7 f b 2 c d " >  
 < x s d : i m p o r t   n a m e s p a c e = " 9 f 9 a 9 4 b 3 - f 5 b f - 4 f c f - a 1 e c - 3 e 4 1 7 f 7 f b 2 c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f 9 a 9 4 b 3 - f 5 b f - 4 f c f - a 1 e c - 3 e 4 1 7 f 7 f b 2 c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1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6FE9CD31-5728-4674-9406-34A2B1B4FA0F}">
  <ds:schemaRefs/>
</ds:datastoreItem>
</file>

<file path=customXml/itemProps2.xml><?xml version="1.0" encoding="utf-8"?>
<ds:datastoreItem xmlns:ds="http://schemas.openxmlformats.org/officeDocument/2006/customXml" ds:itemID="{726A0F38-F88E-467D-B176-B7EA5CA2F29C}">
  <ds:schemaRefs/>
</ds:datastoreItem>
</file>

<file path=customXml/itemProps3.xml><?xml version="1.0" encoding="utf-8"?>
<ds:datastoreItem xmlns:ds="http://schemas.openxmlformats.org/officeDocument/2006/customXml" ds:itemID="{8C291FB3-E25A-4B94-8373-5B214655359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Usuario</cp:lastModifiedBy>
  <dcterms:created xsi:type="dcterms:W3CDTF">2021-04-13T12:57:00Z</dcterms:created>
  <dcterms:modified xsi:type="dcterms:W3CDTF">2022-04-28T07:49:56Z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0x010100DEAC12595ACD0A428AE3CBC0AA8BDBD2</vt:lpwstr>
  </property>
  <property fmtid="{D5CDD505-2E9C-101B-9397-08002B2CF9AE}" pid="3" name="KSOProductBuildVer">
    <vt:lpwstr>3082-11.2.0.11074</vt:lpwstr>
  </property>
</Properties>
</file>